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D.LOCAL\DFSRoot\GroupShares\CANTOR\DolmenFS\Settlements\Daily Reporting\RTS27-RTS28\RTS 28\2019\"/>
    </mc:Choice>
  </mc:AlternateContent>
  <xr:revisionPtr revIDLastSave="0" documentId="13_ncr:1_{2FB97776-EE4E-4A64-851D-AB048FD8F620}" xr6:coauthVersionLast="45" xr6:coauthVersionMax="45" xr10:uidLastSave="{00000000-0000-0000-0000-000000000000}"/>
  <bookViews>
    <workbookView xWindow="28680" yWindow="-4740" windowWidth="29040" windowHeight="15840" activeTab="4" xr2:uid="{2D68F6E0-5D00-45C6-A279-C9CF73E68116}"/>
  </bookViews>
  <sheets>
    <sheet name="Equities" sheetId="1" r:id="rId1"/>
    <sheet name="Exchange Traded Products" sheetId="2" r:id="rId2"/>
    <sheet name="Bonds" sheetId="3" r:id="rId3"/>
    <sheet name="Money Market Instruments" sheetId="4" r:id="rId4"/>
    <sheet name="CF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5" l="1"/>
  <c r="B9" i="5"/>
  <c r="C8" i="5"/>
</calcChain>
</file>

<file path=xl/sharedStrings.xml><?xml version="1.0" encoding="utf-8"?>
<sst xmlns="http://schemas.openxmlformats.org/spreadsheetml/2006/main" count="285" uniqueCount="71">
  <si>
    <t>Table 1 - Top 5 Venues for Professional Clients</t>
  </si>
  <si>
    <t xml:space="preserve">Class of Instrument </t>
  </si>
  <si>
    <t>Equities</t>
  </si>
  <si>
    <t xml:space="preserve">Notification if &lt;1 average trade per business day in the previous year  </t>
  </si>
  <si>
    <t>N</t>
  </si>
  <si>
    <t xml:space="preserve">Top five execution venues ranked in terms of trading volumes (descending order)  </t>
  </si>
  <si>
    <t xml:space="preserve">Proportion of volume traded as a percentage of total in that class </t>
  </si>
  <si>
    <t xml:space="preserve">Proportion of orders executed as percentage of total in that class </t>
  </si>
  <si>
    <t>Percentage of
passive orders</t>
  </si>
  <si>
    <t>Percentage of
aggressive orders</t>
  </si>
  <si>
    <t xml:space="preserve">Percentage of directed orders </t>
  </si>
  <si>
    <t>XLON</t>
  </si>
  <si>
    <t>Table 2 - Top 5 Venues for Retail Clients</t>
  </si>
  <si>
    <t>Table 3 - Top 5 Brokers for Professional Clients (XLON/XDUB)</t>
  </si>
  <si>
    <t xml:space="preserve">J+E DAVY     
63540061DPCBNMCGRY22                 </t>
  </si>
  <si>
    <t>WINTERFLOOD SECURITIES 
8BRUP6V1DX3PIG2R0745</t>
  </si>
  <si>
    <t>CENTRAL COUNTERPARTY MARKET   549300TXTCI7WVVJS380</t>
  </si>
  <si>
    <t>PEEL HUNT LLP 
5493007DWN0R4YBM4C84                </t>
  </si>
  <si>
    <t>Table 4 - Top 5 Brokers for Retail Clients (XLON/XDUB)</t>
  </si>
  <si>
    <t>EUREX Clearing AG 
529900LN3S50JPU47S06</t>
  </si>
  <si>
    <t>Table 5 - Top 5 Brokers for Professional Clients (XOFF)</t>
  </si>
  <si>
    <t>Y</t>
  </si>
  <si>
    <t>CANTOR FITZGERALD EUROPE 
549300KM6VUHPKQLQX53</t>
  </si>
  <si>
    <t>VIRTU FINANCIAL IRELAND LTD 549300XG5LFGN1IGYC71</t>
  </si>
  <si>
    <t xml:space="preserve">KCG EUROPE LIMITED  
 549300346EFUPFCXJT79         </t>
  </si>
  <si>
    <t>Table 6 - Top 5 Brokers for Retail Clients (XOFF)</t>
  </si>
  <si>
    <t>* Passive and aggressive split is estimated based on a sample of trades over the year</t>
  </si>
  <si>
    <t>Exchange Traded Funds/Commodities</t>
  </si>
  <si>
    <t>STIFEL NICOLAUS EUROPE LIMITED 213800BVEFNZ8UYPKL03</t>
  </si>
  <si>
    <t>Bonds</t>
  </si>
  <si>
    <t>Notification if &gt;1 average trade per business day in the previous year</t>
  </si>
  <si>
    <t>Top Five Execution Venues ranked in terms of trading volume (descending order)  /LEI or MIC Code</t>
  </si>
  <si>
    <t>CANTOR FITZGERALD IRELAND  LIMITED - 635400N5XVNTLTWTUK34</t>
  </si>
  <si>
    <t>BGC BROKERS - BGCO</t>
  </si>
  <si>
    <t>TRADEWEB EUROPE LIMITED - TREU</t>
  </si>
  <si>
    <t>BLOOMBERG - BMTF</t>
  </si>
  <si>
    <t>MTS CASH DOMESTIC MARKET - IMTS</t>
  </si>
  <si>
    <t>Class of Instrument</t>
  </si>
  <si>
    <t>Money Market Instrument</t>
  </si>
  <si>
    <t>Top Five Execution Venues ranked in terms of trading volume (descending order)/LEI</t>
  </si>
  <si>
    <t>Cantor Fitzgerald Ireland Limited - 635400N5XVNTLTWTUK34</t>
  </si>
  <si>
    <t>Table 1 - Top five venues for Professional Clients</t>
  </si>
  <si>
    <t xml:space="preserve">   CFD's</t>
  </si>
  <si>
    <t>Top five execution venues ranked in terms of trading volumes (descending order)  /LEI</t>
  </si>
  <si>
    <t xml:space="preserve"> IG MARKETS LIMITED    
21380017XKSVQ3LC3V75 </t>
  </si>
  <si>
    <t>N/A</t>
  </si>
  <si>
    <t>N/A - Not available</t>
  </si>
  <si>
    <t>Table 2 - Top Five venues for Retail Clients</t>
  </si>
  <si>
    <t>CFD's</t>
  </si>
  <si>
    <t>Notification if &lt;1 average trade per business day in the previous year</t>
  </si>
  <si>
    <t>Notification if&lt;1 average trade per business day in the previous year</t>
  </si>
  <si>
    <t>XOFF</t>
  </si>
  <si>
    <t>XMSM</t>
  </si>
  <si>
    <t>AIMX</t>
  </si>
  <si>
    <t>XESM</t>
  </si>
  <si>
    <t>European Central Counterparty N.V. 724500937F740MHCX307</t>
  </si>
  <si>
    <t>SHORE CAPITAL STOCKBROKERS LTD 2138009KZO3MK7TV6372</t>
  </si>
  <si>
    <t xml:space="preserve">PERSHING SECURITIES LIMITED 549300NC3GURN0AEZU06 </t>
  </si>
  <si>
    <t>Barclays Capital Securities Limited K9WDOH4D2PYBSLSOB484</t>
  </si>
  <si>
    <t>SOCIETE GENERALE PARIS O2RNE8IBXP4R0TD8PU41</t>
  </si>
  <si>
    <t>NEXN</t>
  </si>
  <si>
    <t>BMTF</t>
  </si>
  <si>
    <t>INVESTEC BANK PLC 84S0VF8TSMH0T6D4K848</t>
  </si>
  <si>
    <t>BNP Paribas 6EWKU0FGVX5QQJHFGT48</t>
  </si>
  <si>
    <t>FLOW TRADERS B.V. 549300CLJI9XDH12XV51</t>
  </si>
  <si>
    <t>CFIL RTS 28 Reports 2019 -Exchange traded products (Exchange traded funds, exchange traded notes and exchange traded commodities)</t>
  </si>
  <si>
    <t>CFIL RTS 28 Reports 2019 - Equities - Shares &amp; Depositary Receipts</t>
  </si>
  <si>
    <t>CFIL RTS 28 Reports 2019 -Bonds</t>
  </si>
  <si>
    <t>CFIL RTS 28 Reports 2019 -Money Market Instruments</t>
  </si>
  <si>
    <t>CFIL RTS 28 Reports 2019 -CFD</t>
  </si>
  <si>
    <t>CMC Markets 213800IU529ADVZ1GL50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</si>
</sst>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0.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/>
    </xf>
    <xf numFmtId="164" fontId="5" fillId="0" borderId="4" xfId="1" applyNumberFormat="1" applyFont="1" applyBorder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164" fontId="5" fillId="0" borderId="0" xfId="1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/>
    </xf>
    <xf numFmtId="0" fontId="0" fillId="0" borderId="5" xfId="0" applyBorder="1" applyAlignment="1">
      <alignment horizontal="center"/>
    </xf>
    <xf numFmtId="9" fontId="0" fillId="0" borderId="0" xfId="0" applyNumberForma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4" xfId="0" applyBorder="1" applyAlignment="1">
      <alignment vertical="top"/>
    </xf>
    <xf numFmtId="0" fontId="0" fillId="0" borderId="6" xfId="0" applyBorder="1" applyAlignment="1">
      <alignment horizontal="left" wrapText="1"/>
    </xf>
    <xf numFmtId="0" fontId="0" fillId="0" borderId="0" xfId="0" applyBorder="1"/>
    <xf numFmtId="0" fontId="6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0" fontId="8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3" fillId="0" borderId="4" xfId="0" applyFont="1" applyBorder="1" applyAlignment="1">
      <alignment vertical="top"/>
    </xf>
    <xf numFmtId="43" fontId="0" fillId="0" borderId="0" xfId="2" applyFont="1"/>
    <xf numFmtId="164" fontId="0" fillId="0" borderId="0" xfId="1" applyNumberFormat="1" applyFont="1" applyFill="1" applyBorder="1"/>
    <xf numFmtId="9" fontId="0" fillId="0" borderId="5" xfId="1" applyFont="1" applyFill="1" applyBorder="1"/>
    <xf numFmtId="164" fontId="0" fillId="0" borderId="7" xfId="1" applyNumberFormat="1" applyFont="1" applyFill="1" applyBorder="1"/>
    <xf numFmtId="9" fontId="0" fillId="0" borderId="8" xfId="1" applyFont="1" applyFill="1" applyBorder="1"/>
    <xf numFmtId="0" fontId="0" fillId="0" borderId="4" xfId="0" applyFill="1" applyBorder="1" applyAlignment="1">
      <alignment wrapText="1"/>
    </xf>
    <xf numFmtId="0" fontId="0" fillId="0" borderId="0" xfId="0" applyFill="1" applyBorder="1"/>
    <xf numFmtId="0" fontId="0" fillId="0" borderId="5" xfId="0" applyFill="1" applyBorder="1"/>
    <xf numFmtId="0" fontId="0" fillId="0" borderId="4" xfId="0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0" fillId="0" borderId="4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0" xfId="0" applyFill="1"/>
    <xf numFmtId="0" fontId="3" fillId="0" borderId="1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6" xfId="0" applyFill="1" applyBorder="1"/>
    <xf numFmtId="0" fontId="0" fillId="0" borderId="0" xfId="0" applyFill="1" applyAlignment="1">
      <alignment vertical="top" wrapText="1"/>
    </xf>
    <xf numFmtId="164" fontId="0" fillId="0" borderId="0" xfId="1" applyNumberFormat="1" applyFont="1" applyFill="1"/>
    <xf numFmtId="9" fontId="0" fillId="0" borderId="0" xfId="1" applyFont="1" applyFill="1"/>
    <xf numFmtId="9" fontId="0" fillId="0" borderId="0" xfId="1" applyFont="1" applyFill="1" applyBorder="1"/>
    <xf numFmtId="164" fontId="0" fillId="0" borderId="0" xfId="1" applyNumberFormat="1" applyFont="1" applyFill="1" applyBorder="1" applyAlignment="1">
      <alignment horizontal="center"/>
    </xf>
    <xf numFmtId="164" fontId="0" fillId="0" borderId="5" xfId="1" applyNumberFormat="1" applyFont="1" applyFill="1" applyBorder="1"/>
    <xf numFmtId="9" fontId="0" fillId="0" borderId="7" xfId="1" applyFont="1" applyFill="1" applyBorder="1"/>
    <xf numFmtId="164" fontId="0" fillId="0" borderId="7" xfId="1" applyNumberFormat="1" applyFont="1" applyFill="1" applyBorder="1" applyAlignment="1">
      <alignment horizontal="center"/>
    </xf>
    <xf numFmtId="164" fontId="0" fillId="0" borderId="8" xfId="1" applyNumberFormat="1" applyFont="1" applyFill="1" applyBorder="1"/>
    <xf numFmtId="164" fontId="0" fillId="0" borderId="0" xfId="1" applyNumberFormat="1" applyFont="1" applyFill="1" applyBorder="1" applyAlignment="1">
      <alignment vertical="top" wrapText="1"/>
    </xf>
    <xf numFmtId="164" fontId="0" fillId="0" borderId="7" xfId="1" applyNumberFormat="1" applyFont="1" applyFill="1" applyBorder="1" applyAlignment="1">
      <alignment vertical="top" wrapText="1"/>
    </xf>
    <xf numFmtId="0" fontId="0" fillId="0" borderId="0" xfId="0" applyFill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0" xfId="0" applyFill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164" fontId="5" fillId="0" borderId="0" xfId="1" applyNumberFormat="1" applyFont="1" applyFill="1" applyAlignment="1">
      <alignment horizontal="center" vertical="center"/>
    </xf>
    <xf numFmtId="9" fontId="5" fillId="0" borderId="0" xfId="1" applyFont="1" applyFill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9" fontId="0" fillId="0" borderId="5" xfId="0" applyNumberForma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center" vertical="top"/>
    </xf>
    <xf numFmtId="9" fontId="5" fillId="0" borderId="7" xfId="1" applyFont="1" applyFill="1" applyBorder="1" applyAlignment="1">
      <alignment horizontal="center" vertical="center"/>
    </xf>
    <xf numFmtId="9" fontId="0" fillId="0" borderId="7" xfId="1" applyFont="1" applyFill="1" applyBorder="1" applyAlignment="1">
      <alignment horizontal="center" vertical="center"/>
    </xf>
    <xf numFmtId="9" fontId="0" fillId="0" borderId="8" xfId="0" applyNumberFormat="1" applyFill="1" applyBorder="1" applyAlignment="1">
      <alignment horizontal="center" vertical="top"/>
    </xf>
    <xf numFmtId="164" fontId="5" fillId="0" borderId="0" xfId="1" applyNumberFormat="1" applyFont="1" applyFill="1" applyAlignment="1">
      <alignment horizontal="center" vertical="top"/>
    </xf>
    <xf numFmtId="9" fontId="5" fillId="0" borderId="0" xfId="1" applyFont="1" applyFill="1" applyAlignment="1">
      <alignment horizontal="center" vertical="top"/>
    </xf>
    <xf numFmtId="9" fontId="6" fillId="0" borderId="0" xfId="0" applyNumberFormat="1" applyFont="1" applyFill="1" applyAlignment="1">
      <alignment horizontal="center" vertical="top"/>
    </xf>
    <xf numFmtId="10" fontId="7" fillId="0" borderId="0" xfId="0" applyNumberFormat="1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center" vertical="center"/>
    </xf>
    <xf numFmtId="9" fontId="6" fillId="0" borderId="0" xfId="0" applyNumberFormat="1" applyFont="1" applyFill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Border="1" applyAlignment="1">
      <alignment horizontal="center" vertical="top" wrapText="1"/>
    </xf>
    <xf numFmtId="164" fontId="0" fillId="0" borderId="0" xfId="1" applyNumberFormat="1" applyFont="1" applyFill="1" applyBorder="1" applyAlignment="1">
      <alignment horizontal="center" vertical="top" wrapText="1"/>
    </xf>
    <xf numFmtId="9" fontId="0" fillId="0" borderId="7" xfId="0" applyNumberFormat="1" applyFill="1" applyBorder="1" applyAlignment="1">
      <alignment horizontal="center" vertical="center"/>
    </xf>
    <xf numFmtId="9" fontId="0" fillId="0" borderId="8" xfId="0" applyNumberFormat="1" applyFill="1" applyBorder="1" applyAlignment="1">
      <alignment horizontal="center" vertical="center"/>
    </xf>
    <xf numFmtId="164" fontId="0" fillId="0" borderId="7" xfId="1" applyNumberFormat="1" applyFont="1" applyFill="1" applyBorder="1" applyAlignment="1">
      <alignment horizontal="center" vertical="center"/>
    </xf>
    <xf numFmtId="164" fontId="8" fillId="0" borderId="7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9" fontId="0" fillId="0" borderId="0" xfId="0" applyNumberFormat="1" applyFill="1" applyBorder="1" applyAlignment="1">
      <alignment horizontal="center" vertical="center"/>
    </xf>
    <xf numFmtId="9" fontId="0" fillId="0" borderId="0" xfId="1" applyFont="1" applyFill="1" applyAlignment="1">
      <alignment horizontal="center" vertical="top" wrapText="1"/>
    </xf>
    <xf numFmtId="9" fontId="0" fillId="0" borderId="5" xfId="1" applyFont="1" applyFill="1" applyBorder="1" applyAlignment="1">
      <alignment horizontal="center" vertical="top" wrapText="1"/>
    </xf>
    <xf numFmtId="9" fontId="8" fillId="0" borderId="7" xfId="0" applyNumberFormat="1" applyFont="1" applyFill="1" applyBorder="1" applyAlignment="1">
      <alignment horizontal="center" vertical="center"/>
    </xf>
    <xf numFmtId="9" fontId="0" fillId="0" borderId="7" xfId="0" applyNumberFormat="1" applyFill="1" applyBorder="1" applyAlignment="1">
      <alignment horizontal="center" vertical="center" wrapText="1"/>
    </xf>
    <xf numFmtId="9" fontId="0" fillId="0" borderId="8" xfId="0" applyNumberFormat="1" applyFill="1" applyBorder="1" applyAlignment="1">
      <alignment horizontal="center" vertical="center" wrapTex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4518A-B1D0-4F8B-B0C6-FE3079EE8428}">
  <dimension ref="A1:F72"/>
  <sheetViews>
    <sheetView showGridLines="0" workbookViewId="0"/>
  </sheetViews>
  <sheetFormatPr defaultRowHeight="14.4" x14ac:dyDescent="0.3"/>
  <cols>
    <col min="1" max="1" width="56.109375" customWidth="1"/>
    <col min="2" max="6" width="16.44140625" customWidth="1"/>
  </cols>
  <sheetData>
    <row r="1" spans="1:6" ht="15.6" x14ac:dyDescent="0.3">
      <c r="A1" s="11" t="s">
        <v>66</v>
      </c>
    </row>
    <row r="2" spans="1:6" ht="15" thickBot="1" x14ac:dyDescent="0.35"/>
    <row r="3" spans="1:6" x14ac:dyDescent="0.3">
      <c r="A3" s="1" t="s">
        <v>0</v>
      </c>
      <c r="B3" s="2"/>
      <c r="C3" s="2"/>
      <c r="D3" s="2"/>
      <c r="E3" s="2"/>
      <c r="F3" s="3"/>
    </row>
    <row r="4" spans="1:6" x14ac:dyDescent="0.3">
      <c r="A4" s="4" t="s">
        <v>1</v>
      </c>
      <c r="B4" s="30" t="s">
        <v>2</v>
      </c>
      <c r="C4" s="30"/>
      <c r="D4" s="30"/>
      <c r="E4" s="30"/>
      <c r="F4" s="5"/>
    </row>
    <row r="5" spans="1:6" ht="28.8" x14ac:dyDescent="0.3">
      <c r="A5" s="42" t="s">
        <v>3</v>
      </c>
      <c r="B5" s="43" t="s">
        <v>4</v>
      </c>
      <c r="C5" s="43"/>
      <c r="D5" s="43"/>
      <c r="E5" s="43"/>
      <c r="F5" s="44"/>
    </row>
    <row r="6" spans="1:6" ht="57.6" x14ac:dyDescent="0.3">
      <c r="A6" s="45" t="s">
        <v>5</v>
      </c>
      <c r="B6" s="46" t="s">
        <v>6</v>
      </c>
      <c r="C6" s="46" t="s">
        <v>7</v>
      </c>
      <c r="D6" s="46" t="s">
        <v>8</v>
      </c>
      <c r="E6" s="46" t="s">
        <v>9</v>
      </c>
      <c r="F6" s="47" t="s">
        <v>10</v>
      </c>
    </row>
    <row r="7" spans="1:6" x14ac:dyDescent="0.3">
      <c r="A7" s="48" t="s">
        <v>11</v>
      </c>
      <c r="B7" s="38">
        <v>0.20516366008631307</v>
      </c>
      <c r="C7" s="38">
        <v>0.34598012646793136</v>
      </c>
      <c r="D7" s="38">
        <v>9.9000000000000005E-2</v>
      </c>
      <c r="E7" s="38">
        <v>0.90100000000000002</v>
      </c>
      <c r="F7" s="39">
        <v>0</v>
      </c>
    </row>
    <row r="8" spans="1:6" x14ac:dyDescent="0.3">
      <c r="A8" s="48" t="s">
        <v>51</v>
      </c>
      <c r="B8" s="38">
        <v>0.62615396971448845</v>
      </c>
      <c r="C8" s="38">
        <v>0.32339656729900634</v>
      </c>
      <c r="D8" s="38">
        <v>9.9000000000000005E-2</v>
      </c>
      <c r="E8" s="38">
        <v>0.90100000000000002</v>
      </c>
      <c r="F8" s="39">
        <v>0</v>
      </c>
    </row>
    <row r="9" spans="1:6" x14ac:dyDescent="0.3">
      <c r="A9" s="48" t="s">
        <v>52</v>
      </c>
      <c r="B9" s="38">
        <v>0.14772768269177766</v>
      </c>
      <c r="C9" s="38">
        <v>0.21138211382113822</v>
      </c>
      <c r="D9" s="38">
        <v>9.9000000000000005E-2</v>
      </c>
      <c r="E9" s="38">
        <v>0.90100000000000002</v>
      </c>
      <c r="F9" s="39">
        <v>0</v>
      </c>
    </row>
    <row r="10" spans="1:6" x14ac:dyDescent="0.3">
      <c r="A10" s="48" t="s">
        <v>53</v>
      </c>
      <c r="B10" s="38">
        <v>1.3029969783701526E-2</v>
      </c>
      <c r="C10" s="38">
        <v>8.8527551942186089E-2</v>
      </c>
      <c r="D10" s="38">
        <v>9.9000000000000005E-2</v>
      </c>
      <c r="E10" s="38">
        <v>0.90100000000000002</v>
      </c>
      <c r="F10" s="39">
        <v>0</v>
      </c>
    </row>
    <row r="11" spans="1:6" ht="15" thickBot="1" x14ac:dyDescent="0.35">
      <c r="A11" s="49" t="s">
        <v>54</v>
      </c>
      <c r="B11" s="40">
        <v>7.9242898849224211E-3</v>
      </c>
      <c r="C11" s="40">
        <v>2.9810298102981029E-2</v>
      </c>
      <c r="D11" s="40">
        <v>9.9000000000000005E-2</v>
      </c>
      <c r="E11" s="40">
        <v>0.90100000000000002</v>
      </c>
      <c r="F11" s="41">
        <v>0</v>
      </c>
    </row>
    <row r="12" spans="1:6" x14ac:dyDescent="0.3">
      <c r="A12" s="50" t="s">
        <v>26</v>
      </c>
      <c r="B12" s="50"/>
      <c r="C12" s="50"/>
      <c r="D12" s="50"/>
      <c r="E12" s="50"/>
      <c r="F12" s="50"/>
    </row>
    <row r="13" spans="1:6" x14ac:dyDescent="0.3">
      <c r="A13" s="50"/>
      <c r="B13" s="50"/>
      <c r="C13" s="50"/>
      <c r="D13" s="50"/>
      <c r="E13" s="50"/>
      <c r="F13" s="50"/>
    </row>
    <row r="14" spans="1:6" ht="15" thickBot="1" x14ac:dyDescent="0.35">
      <c r="A14" s="50"/>
      <c r="B14" s="50"/>
      <c r="C14" s="50"/>
      <c r="D14" s="50"/>
      <c r="E14" s="50"/>
      <c r="F14" s="50"/>
    </row>
    <row r="15" spans="1:6" x14ac:dyDescent="0.3">
      <c r="A15" s="51" t="s">
        <v>12</v>
      </c>
      <c r="B15" s="52"/>
      <c r="C15" s="52"/>
      <c r="D15" s="52"/>
      <c r="E15" s="52"/>
      <c r="F15" s="53"/>
    </row>
    <row r="16" spans="1:6" x14ac:dyDescent="0.3">
      <c r="A16" s="54" t="s">
        <v>1</v>
      </c>
      <c r="B16" s="43" t="s">
        <v>2</v>
      </c>
      <c r="C16" s="43"/>
      <c r="D16" s="43"/>
      <c r="E16" s="43"/>
      <c r="F16" s="44"/>
    </row>
    <row r="17" spans="1:6" ht="28.8" x14ac:dyDescent="0.3">
      <c r="A17" s="42" t="s">
        <v>3</v>
      </c>
      <c r="B17" s="43" t="s">
        <v>4</v>
      </c>
      <c r="C17" s="43"/>
      <c r="D17" s="43"/>
      <c r="E17" s="43"/>
      <c r="F17" s="44"/>
    </row>
    <row r="18" spans="1:6" ht="57.6" x14ac:dyDescent="0.3">
      <c r="A18" s="45" t="s">
        <v>5</v>
      </c>
      <c r="B18" s="46" t="s">
        <v>6</v>
      </c>
      <c r="C18" s="46" t="s">
        <v>7</v>
      </c>
      <c r="D18" s="46" t="s">
        <v>8</v>
      </c>
      <c r="E18" s="46" t="s">
        <v>9</v>
      </c>
      <c r="F18" s="47" t="s">
        <v>10</v>
      </c>
    </row>
    <row r="19" spans="1:6" x14ac:dyDescent="0.3">
      <c r="A19" s="48" t="s">
        <v>51</v>
      </c>
      <c r="B19" s="38">
        <v>0.38928961606929391</v>
      </c>
      <c r="C19" s="38">
        <v>0.32584762664539291</v>
      </c>
      <c r="D19" s="38">
        <v>9.9000000000000005E-2</v>
      </c>
      <c r="E19" s="38">
        <v>0.90100000000000002</v>
      </c>
      <c r="F19" s="39">
        <v>0</v>
      </c>
    </row>
    <row r="20" spans="1:6" x14ac:dyDescent="0.3">
      <c r="A20" s="48" t="s">
        <v>11</v>
      </c>
      <c r="B20" s="38">
        <v>0.21340060474212802</v>
      </c>
      <c r="C20" s="38">
        <v>0.29605105704028717</v>
      </c>
      <c r="D20" s="38">
        <v>9.9000000000000005E-2</v>
      </c>
      <c r="E20" s="38">
        <v>0.90100000000000002</v>
      </c>
      <c r="F20" s="39">
        <v>0</v>
      </c>
    </row>
    <row r="21" spans="1:6" x14ac:dyDescent="0.3">
      <c r="A21" s="48" t="s">
        <v>52</v>
      </c>
      <c r="B21" s="38">
        <v>0.31447359537516983</v>
      </c>
      <c r="C21" s="38">
        <v>0.26860789788591943</v>
      </c>
      <c r="D21" s="38">
        <v>9.9000000000000005E-2</v>
      </c>
      <c r="E21" s="38">
        <v>0.90100000000000002</v>
      </c>
      <c r="F21" s="39">
        <v>0</v>
      </c>
    </row>
    <row r="22" spans="1:6" x14ac:dyDescent="0.3">
      <c r="A22" s="48" t="s">
        <v>53</v>
      </c>
      <c r="B22" s="38">
        <v>4.1086326834998854E-2</v>
      </c>
      <c r="C22" s="38">
        <v>6.9525329078579973E-2</v>
      </c>
      <c r="D22" s="38">
        <v>9.9000000000000005E-2</v>
      </c>
      <c r="E22" s="38">
        <v>0.90100000000000002</v>
      </c>
      <c r="F22" s="39">
        <v>0</v>
      </c>
    </row>
    <row r="23" spans="1:6" ht="15" thickBot="1" x14ac:dyDescent="0.35">
      <c r="A23" s="49" t="s">
        <v>54</v>
      </c>
      <c r="B23" s="40">
        <v>4.1747909238532867E-2</v>
      </c>
      <c r="C23" s="40">
        <v>3.9768647786198645E-2</v>
      </c>
      <c r="D23" s="40">
        <v>9.9000000000000005E-2</v>
      </c>
      <c r="E23" s="40">
        <v>0.90100000000000002</v>
      </c>
      <c r="F23" s="41">
        <v>0</v>
      </c>
    </row>
    <row r="24" spans="1:6" x14ac:dyDescent="0.3">
      <c r="A24" s="50" t="s">
        <v>26</v>
      </c>
      <c r="B24" s="50"/>
      <c r="C24" s="50"/>
      <c r="D24" s="50"/>
      <c r="E24" s="50"/>
      <c r="F24" s="50"/>
    </row>
    <row r="25" spans="1:6" x14ac:dyDescent="0.3">
      <c r="A25" s="50"/>
      <c r="B25" s="50"/>
      <c r="C25" s="50"/>
      <c r="D25" s="50"/>
      <c r="E25" s="50"/>
      <c r="F25" s="50"/>
    </row>
    <row r="26" spans="1:6" ht="15" thickBot="1" x14ac:dyDescent="0.35">
      <c r="A26" s="50"/>
      <c r="B26" s="50"/>
      <c r="C26" s="50"/>
      <c r="D26" s="50"/>
      <c r="E26" s="50"/>
      <c r="F26" s="50"/>
    </row>
    <row r="27" spans="1:6" x14ac:dyDescent="0.3">
      <c r="A27" s="51" t="s">
        <v>13</v>
      </c>
      <c r="B27" s="52"/>
      <c r="C27" s="52"/>
      <c r="D27" s="52"/>
      <c r="E27" s="52"/>
      <c r="F27" s="53"/>
    </row>
    <row r="28" spans="1:6" x14ac:dyDescent="0.3">
      <c r="A28" s="54" t="s">
        <v>1</v>
      </c>
      <c r="B28" s="43" t="s">
        <v>2</v>
      </c>
      <c r="C28" s="43"/>
      <c r="D28" s="43"/>
      <c r="E28" s="43"/>
      <c r="F28" s="44"/>
    </row>
    <row r="29" spans="1:6" ht="28.8" x14ac:dyDescent="0.3">
      <c r="A29" s="42" t="s">
        <v>3</v>
      </c>
      <c r="B29" s="43" t="s">
        <v>4</v>
      </c>
      <c r="C29" s="43"/>
      <c r="D29" s="43"/>
      <c r="E29" s="43"/>
      <c r="F29" s="44"/>
    </row>
    <row r="30" spans="1:6" ht="57.6" x14ac:dyDescent="0.3">
      <c r="A30" s="45" t="s">
        <v>5</v>
      </c>
      <c r="B30" s="46" t="s">
        <v>6</v>
      </c>
      <c r="C30" s="46" t="s">
        <v>7</v>
      </c>
      <c r="D30" s="46" t="s">
        <v>8</v>
      </c>
      <c r="E30" s="46" t="s">
        <v>9</v>
      </c>
      <c r="F30" s="47" t="s">
        <v>10</v>
      </c>
    </row>
    <row r="31" spans="1:6" x14ac:dyDescent="0.3">
      <c r="A31" s="54" t="s">
        <v>16</v>
      </c>
      <c r="B31" s="38">
        <v>6.0060966672751799E-2</v>
      </c>
      <c r="C31" s="38">
        <v>0.22029372496662217</v>
      </c>
      <c r="D31" s="38">
        <v>9.9000000000000005E-2</v>
      </c>
      <c r="E31" s="38">
        <v>0.90100000000000002</v>
      </c>
      <c r="F31" s="39">
        <v>0</v>
      </c>
    </row>
    <row r="32" spans="1:6" x14ac:dyDescent="0.3">
      <c r="A32" s="54" t="s">
        <v>15</v>
      </c>
      <c r="B32" s="38">
        <v>0.21743111666547263</v>
      </c>
      <c r="C32" s="38">
        <v>0.13885180240320427</v>
      </c>
      <c r="D32" s="38">
        <v>9.9000000000000005E-2</v>
      </c>
      <c r="E32" s="38">
        <v>0.90100000000000002</v>
      </c>
      <c r="F32" s="39">
        <v>0</v>
      </c>
    </row>
    <row r="33" spans="1:6" x14ac:dyDescent="0.3">
      <c r="A33" s="54" t="s">
        <v>55</v>
      </c>
      <c r="B33" s="38">
        <v>3.3823500109993306E-2</v>
      </c>
      <c r="C33" s="38">
        <v>0.12283044058744993</v>
      </c>
      <c r="D33" s="38">
        <v>9.9000000000000005E-2</v>
      </c>
      <c r="E33" s="38">
        <v>0.90100000000000002</v>
      </c>
      <c r="F33" s="39">
        <v>0</v>
      </c>
    </row>
    <row r="34" spans="1:6" x14ac:dyDescent="0.3">
      <c r="A34" s="54" t="s">
        <v>19</v>
      </c>
      <c r="B34" s="38">
        <v>1.6354203733751346E-2</v>
      </c>
      <c r="C34" s="38">
        <v>0.10146862483311081</v>
      </c>
      <c r="D34" s="38">
        <v>9.9000000000000005E-2</v>
      </c>
      <c r="E34" s="38">
        <v>0.90100000000000002</v>
      </c>
      <c r="F34" s="39">
        <v>0</v>
      </c>
    </row>
    <row r="35" spans="1:6" ht="15" thickBot="1" x14ac:dyDescent="0.35">
      <c r="A35" s="49" t="s">
        <v>56</v>
      </c>
      <c r="B35" s="40">
        <v>4.2094826991539566E-3</v>
      </c>
      <c r="C35" s="40">
        <v>9.6128170894526035E-2</v>
      </c>
      <c r="D35" s="40">
        <v>9.9000000000000005E-2</v>
      </c>
      <c r="E35" s="40">
        <v>0.90100000000000002</v>
      </c>
      <c r="F35" s="41">
        <v>0</v>
      </c>
    </row>
    <row r="36" spans="1:6" x14ac:dyDescent="0.3">
      <c r="A36" s="50" t="s">
        <v>26</v>
      </c>
      <c r="B36" s="50"/>
      <c r="C36" s="50"/>
      <c r="D36" s="50"/>
      <c r="E36" s="50"/>
      <c r="F36" s="50"/>
    </row>
    <row r="37" spans="1:6" x14ac:dyDescent="0.3">
      <c r="A37" s="50"/>
      <c r="B37" s="50"/>
      <c r="C37" s="50"/>
      <c r="D37" s="50"/>
      <c r="E37" s="50"/>
      <c r="F37" s="50"/>
    </row>
    <row r="38" spans="1:6" ht="15" thickBot="1" x14ac:dyDescent="0.35">
      <c r="A38" s="50"/>
      <c r="B38" s="50"/>
      <c r="C38" s="50"/>
      <c r="D38" s="50"/>
      <c r="E38" s="50"/>
      <c r="F38" s="50"/>
    </row>
    <row r="39" spans="1:6" x14ac:dyDescent="0.3">
      <c r="A39" s="51" t="s">
        <v>18</v>
      </c>
      <c r="B39" s="52"/>
      <c r="C39" s="52"/>
      <c r="D39" s="52"/>
      <c r="E39" s="52"/>
      <c r="F39" s="53"/>
    </row>
    <row r="40" spans="1:6" x14ac:dyDescent="0.3">
      <c r="A40" s="54" t="s">
        <v>1</v>
      </c>
      <c r="B40" s="43" t="s">
        <v>2</v>
      </c>
      <c r="C40" s="43"/>
      <c r="D40" s="43"/>
      <c r="E40" s="43"/>
      <c r="F40" s="44"/>
    </row>
    <row r="41" spans="1:6" ht="28.8" x14ac:dyDescent="0.3">
      <c r="A41" s="42" t="s">
        <v>3</v>
      </c>
      <c r="B41" s="43" t="s">
        <v>4</v>
      </c>
      <c r="C41" s="43"/>
      <c r="D41" s="43"/>
      <c r="E41" s="43"/>
      <c r="F41" s="44"/>
    </row>
    <row r="42" spans="1:6" ht="57.6" x14ac:dyDescent="0.3">
      <c r="A42" s="45" t="s">
        <v>5</v>
      </c>
      <c r="B42" s="46" t="s">
        <v>6</v>
      </c>
      <c r="C42" s="46" t="s">
        <v>7</v>
      </c>
      <c r="D42" s="46" t="s">
        <v>8</v>
      </c>
      <c r="E42" s="46" t="s">
        <v>9</v>
      </c>
      <c r="F42" s="47" t="s">
        <v>10</v>
      </c>
    </row>
    <row r="43" spans="1:6" x14ac:dyDescent="0.3">
      <c r="A43" s="54" t="s">
        <v>14</v>
      </c>
      <c r="B43" s="38">
        <v>0.52263381549751242</v>
      </c>
      <c r="C43" s="38">
        <v>0.33453641796343414</v>
      </c>
      <c r="D43" s="38">
        <v>9.9000000000000005E-2</v>
      </c>
      <c r="E43" s="38">
        <v>0.90100000000000002</v>
      </c>
      <c r="F43" s="39">
        <v>0</v>
      </c>
    </row>
    <row r="44" spans="1:6" x14ac:dyDescent="0.3">
      <c r="A44" s="54" t="s">
        <v>15</v>
      </c>
      <c r="B44" s="38">
        <v>0.15306002212096112</v>
      </c>
      <c r="C44" s="38">
        <v>0.20992840660315959</v>
      </c>
      <c r="D44" s="38">
        <v>9.9000000000000005E-2</v>
      </c>
      <c r="E44" s="38">
        <v>0.90100000000000002</v>
      </c>
      <c r="F44" s="39">
        <v>0</v>
      </c>
    </row>
    <row r="45" spans="1:6" x14ac:dyDescent="0.3">
      <c r="A45" s="54" t="s">
        <v>55</v>
      </c>
      <c r="B45" s="38">
        <v>4.8204202966637161E-2</v>
      </c>
      <c r="C45" s="38">
        <v>0.16016803739423702</v>
      </c>
      <c r="D45" s="38">
        <v>9.9000000000000005E-2</v>
      </c>
      <c r="E45" s="38">
        <v>0.90100000000000002</v>
      </c>
      <c r="F45" s="39">
        <v>0</v>
      </c>
    </row>
    <row r="46" spans="1:6" x14ac:dyDescent="0.3">
      <c r="A46" s="54" t="s">
        <v>17</v>
      </c>
      <c r="B46" s="38">
        <v>7.2882246392106595E-2</v>
      </c>
      <c r="C46" s="38">
        <v>0.10247914324596177</v>
      </c>
      <c r="D46" s="38">
        <v>9.9000000000000005E-2</v>
      </c>
      <c r="E46" s="38">
        <v>0.90100000000000002</v>
      </c>
      <c r="F46" s="39">
        <v>0</v>
      </c>
    </row>
    <row r="47" spans="1:6" ht="15" thickBot="1" x14ac:dyDescent="0.35">
      <c r="A47" s="55" t="s">
        <v>16</v>
      </c>
      <c r="B47" s="40">
        <v>2.3967968460084189E-2</v>
      </c>
      <c r="C47" s="40">
        <v>7.0528371102301646E-2</v>
      </c>
      <c r="D47" s="40">
        <v>9.9000000000000005E-2</v>
      </c>
      <c r="E47" s="40">
        <v>0.90100000000000002</v>
      </c>
      <c r="F47" s="41">
        <v>0</v>
      </c>
    </row>
    <row r="48" spans="1:6" x14ac:dyDescent="0.3">
      <c r="A48" s="50" t="s">
        <v>26</v>
      </c>
      <c r="B48" s="50"/>
      <c r="C48" s="50"/>
      <c r="D48" s="50"/>
      <c r="E48" s="50"/>
      <c r="F48" s="50"/>
    </row>
    <row r="49" spans="1:6" x14ac:dyDescent="0.3">
      <c r="A49" s="50"/>
      <c r="B49" s="50"/>
      <c r="C49" s="50"/>
      <c r="D49" s="50"/>
      <c r="E49" s="50"/>
      <c r="F49" s="50"/>
    </row>
    <row r="50" spans="1:6" ht="15" thickBot="1" x14ac:dyDescent="0.35">
      <c r="A50" s="50"/>
      <c r="B50" s="50"/>
      <c r="C50" s="50"/>
      <c r="D50" s="50"/>
      <c r="E50" s="50"/>
      <c r="F50" s="50"/>
    </row>
    <row r="51" spans="1:6" x14ac:dyDescent="0.3">
      <c r="A51" s="51" t="s">
        <v>20</v>
      </c>
      <c r="B51" s="52"/>
      <c r="C51" s="52"/>
      <c r="D51" s="52"/>
      <c r="E51" s="52"/>
      <c r="F51" s="53"/>
    </row>
    <row r="52" spans="1:6" x14ac:dyDescent="0.3">
      <c r="A52" s="54" t="s">
        <v>1</v>
      </c>
      <c r="B52" s="50" t="s">
        <v>2</v>
      </c>
      <c r="C52" s="50"/>
      <c r="D52" s="50"/>
      <c r="E52" s="50"/>
      <c r="F52" s="44"/>
    </row>
    <row r="53" spans="1:6" ht="28.8" x14ac:dyDescent="0.3">
      <c r="A53" s="42" t="s">
        <v>3</v>
      </c>
      <c r="B53" s="50" t="s">
        <v>4</v>
      </c>
      <c r="C53" s="50"/>
      <c r="D53" s="50"/>
      <c r="E53" s="50"/>
      <c r="F53" s="44"/>
    </row>
    <row r="54" spans="1:6" ht="57.6" x14ac:dyDescent="0.3">
      <c r="A54" s="45" t="s">
        <v>5</v>
      </c>
      <c r="B54" s="56" t="s">
        <v>6</v>
      </c>
      <c r="C54" s="56" t="s">
        <v>7</v>
      </c>
      <c r="D54" s="56" t="s">
        <v>8</v>
      </c>
      <c r="E54" s="56" t="s">
        <v>9</v>
      </c>
      <c r="F54" s="47" t="s">
        <v>10</v>
      </c>
    </row>
    <row r="55" spans="1:6" x14ac:dyDescent="0.3">
      <c r="A55" s="54" t="s">
        <v>23</v>
      </c>
      <c r="B55" s="57">
        <v>0.41187980268841135</v>
      </c>
      <c r="C55" s="57">
        <v>0.67318435754189943</v>
      </c>
      <c r="D55" s="38">
        <v>9.9000000000000005E-2</v>
      </c>
      <c r="E55" s="38">
        <v>0.90100000000000002</v>
      </c>
      <c r="F55" s="39">
        <v>0</v>
      </c>
    </row>
    <row r="56" spans="1:6" x14ac:dyDescent="0.3">
      <c r="A56" s="54" t="s">
        <v>22</v>
      </c>
      <c r="B56" s="57">
        <v>0.56947621453692476</v>
      </c>
      <c r="C56" s="57">
        <v>0.24581005586592178</v>
      </c>
      <c r="D56" s="38">
        <v>9.9000000000000005E-2</v>
      </c>
      <c r="E56" s="38">
        <v>0.90100000000000002</v>
      </c>
      <c r="F56" s="39">
        <v>0</v>
      </c>
    </row>
    <row r="57" spans="1:6" x14ac:dyDescent="0.3">
      <c r="A57" s="42" t="s">
        <v>57</v>
      </c>
      <c r="B57" s="57">
        <v>8.6694527855498242E-3</v>
      </c>
      <c r="C57" s="57">
        <v>7.5418994413407825E-2</v>
      </c>
      <c r="D57" s="38">
        <v>9.9000000000000005E-2</v>
      </c>
      <c r="E57" s="38">
        <v>0.90100000000000002</v>
      </c>
      <c r="F57" s="39">
        <v>0</v>
      </c>
    </row>
    <row r="58" spans="1:6" x14ac:dyDescent="0.3">
      <c r="A58" s="42" t="s">
        <v>58</v>
      </c>
      <c r="B58" s="57">
        <v>9.7171283432803627E-3</v>
      </c>
      <c r="C58" s="57">
        <v>2.7932960893854749E-3</v>
      </c>
      <c r="D58" s="38">
        <v>9.9000000000000005E-2</v>
      </c>
      <c r="E58" s="38">
        <v>0.90100000000000002</v>
      </c>
      <c r="F58" s="39">
        <v>0</v>
      </c>
    </row>
    <row r="59" spans="1:6" ht="15" thickBot="1" x14ac:dyDescent="0.35">
      <c r="A59" s="55" t="s">
        <v>24</v>
      </c>
      <c r="B59" s="40">
        <v>2.5740164583309418E-4</v>
      </c>
      <c r="C59" s="40">
        <v>2.7932960893854749E-3</v>
      </c>
      <c r="D59" s="40">
        <v>9.9000000000000005E-2</v>
      </c>
      <c r="E59" s="40">
        <v>0.90100000000000002</v>
      </c>
      <c r="F59" s="41">
        <v>0</v>
      </c>
    </row>
    <row r="60" spans="1:6" x14ac:dyDescent="0.3">
      <c r="A60" s="50" t="s">
        <v>26</v>
      </c>
      <c r="B60" s="58"/>
      <c r="C60" s="58"/>
      <c r="D60" s="58"/>
      <c r="E60" s="58"/>
      <c r="F60" s="58"/>
    </row>
    <row r="61" spans="1:6" x14ac:dyDescent="0.3">
      <c r="A61" s="50"/>
      <c r="B61" s="58"/>
      <c r="C61" s="58"/>
      <c r="D61" s="58"/>
      <c r="E61" s="58"/>
      <c r="F61" s="58"/>
    </row>
    <row r="62" spans="1:6" ht="15" thickBot="1" x14ac:dyDescent="0.35">
      <c r="A62" s="50"/>
      <c r="B62" s="58"/>
      <c r="C62" s="58"/>
      <c r="D62" s="58"/>
      <c r="E62" s="58"/>
      <c r="F62" s="58"/>
    </row>
    <row r="63" spans="1:6" x14ac:dyDescent="0.3">
      <c r="A63" s="51" t="s">
        <v>25</v>
      </c>
      <c r="B63" s="52"/>
      <c r="C63" s="52"/>
      <c r="D63" s="52"/>
      <c r="E63" s="52"/>
      <c r="F63" s="53"/>
    </row>
    <row r="64" spans="1:6" x14ac:dyDescent="0.3">
      <c r="A64" s="54" t="s">
        <v>1</v>
      </c>
      <c r="B64" s="43" t="s">
        <v>2</v>
      </c>
      <c r="C64" s="43"/>
      <c r="D64" s="43"/>
      <c r="E64" s="43"/>
      <c r="F64" s="44"/>
    </row>
    <row r="65" spans="1:6" ht="28.8" x14ac:dyDescent="0.3">
      <c r="A65" s="42" t="s">
        <v>3</v>
      </c>
      <c r="B65" s="43" t="s">
        <v>4</v>
      </c>
      <c r="C65" s="43"/>
      <c r="D65" s="43"/>
      <c r="E65" s="43"/>
      <c r="F65" s="44"/>
    </row>
    <row r="66" spans="1:6" ht="57.6" x14ac:dyDescent="0.3">
      <c r="A66" s="45" t="s">
        <v>5</v>
      </c>
      <c r="B66" s="46" t="s">
        <v>6</v>
      </c>
      <c r="C66" s="46" t="s">
        <v>7</v>
      </c>
      <c r="D66" s="46" t="s">
        <v>8</v>
      </c>
      <c r="E66" s="46" t="s">
        <v>9</v>
      </c>
      <c r="F66" s="47" t="s">
        <v>10</v>
      </c>
    </row>
    <row r="67" spans="1:6" x14ac:dyDescent="0.3">
      <c r="A67" s="54" t="s">
        <v>23</v>
      </c>
      <c r="B67" s="38">
        <v>0.54824192069727118</v>
      </c>
      <c r="C67" s="38">
        <v>0.84575835475578409</v>
      </c>
      <c r="D67" s="38">
        <v>9.9000000000000005E-2</v>
      </c>
      <c r="E67" s="38">
        <v>0.90100000000000002</v>
      </c>
      <c r="F67" s="39">
        <v>0</v>
      </c>
    </row>
    <row r="68" spans="1:6" x14ac:dyDescent="0.3">
      <c r="A68" s="42" t="s">
        <v>57</v>
      </c>
      <c r="B68" s="38">
        <v>3.4781050076865418E-2</v>
      </c>
      <c r="C68" s="38">
        <v>0.11347778185824459</v>
      </c>
      <c r="D68" s="38">
        <v>9.9000000000000005E-2</v>
      </c>
      <c r="E68" s="38">
        <v>0.90100000000000002</v>
      </c>
      <c r="F68" s="39">
        <v>0</v>
      </c>
    </row>
    <row r="69" spans="1:6" x14ac:dyDescent="0.3">
      <c r="A69" s="54" t="s">
        <v>22</v>
      </c>
      <c r="B69" s="38">
        <v>0.40564122272260444</v>
      </c>
      <c r="C69" s="38">
        <v>3.8560411311053984E-2</v>
      </c>
      <c r="D69" s="38">
        <v>9.9000000000000005E-2</v>
      </c>
      <c r="E69" s="38">
        <v>0.90100000000000002</v>
      </c>
      <c r="F69" s="39">
        <v>0</v>
      </c>
    </row>
    <row r="70" spans="1:6" x14ac:dyDescent="0.3">
      <c r="A70" s="54" t="s">
        <v>14</v>
      </c>
      <c r="B70" s="38">
        <v>1.4215159678637212E-3</v>
      </c>
      <c r="C70" s="38">
        <v>6.1207002081038069E-4</v>
      </c>
      <c r="D70" s="38">
        <v>9.9000000000000005E-2</v>
      </c>
      <c r="E70" s="38">
        <v>0.90100000000000002</v>
      </c>
      <c r="F70" s="39">
        <v>0</v>
      </c>
    </row>
    <row r="71" spans="1:6" ht="15" thickBot="1" x14ac:dyDescent="0.35">
      <c r="A71" s="49" t="s">
        <v>59</v>
      </c>
      <c r="B71" s="40">
        <v>7.5969517397814403E-3</v>
      </c>
      <c r="C71" s="40">
        <v>4.8965601664830458E-4</v>
      </c>
      <c r="D71" s="40">
        <v>9.9000000000000005E-2</v>
      </c>
      <c r="E71" s="40">
        <v>0.90100000000000002</v>
      </c>
      <c r="F71" s="41">
        <v>0</v>
      </c>
    </row>
    <row r="72" spans="1:6" x14ac:dyDescent="0.3">
      <c r="A72" t="s">
        <v>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5A6E1-4598-4A05-BE26-B5C32C0A1E38}">
  <dimension ref="A1:F66"/>
  <sheetViews>
    <sheetView showGridLines="0" workbookViewId="0"/>
  </sheetViews>
  <sheetFormatPr defaultRowHeight="14.4" x14ac:dyDescent="0.3"/>
  <cols>
    <col min="1" max="1" width="56.109375" customWidth="1"/>
    <col min="2" max="6" width="16.44140625" customWidth="1"/>
  </cols>
  <sheetData>
    <row r="1" spans="1:6" ht="15.6" x14ac:dyDescent="0.3">
      <c r="A1" s="11" t="s">
        <v>65</v>
      </c>
    </row>
    <row r="2" spans="1:6" ht="15" thickBot="1" x14ac:dyDescent="0.35"/>
    <row r="3" spans="1:6" x14ac:dyDescent="0.3">
      <c r="A3" s="1" t="s">
        <v>0</v>
      </c>
      <c r="B3" s="2"/>
      <c r="C3" s="2"/>
      <c r="D3" s="2"/>
      <c r="E3" s="2"/>
      <c r="F3" s="3"/>
    </row>
    <row r="4" spans="1:6" x14ac:dyDescent="0.3">
      <c r="A4" s="4" t="s">
        <v>1</v>
      </c>
      <c r="B4" s="30" t="s">
        <v>27</v>
      </c>
      <c r="C4" s="30"/>
      <c r="D4" s="30"/>
      <c r="E4" s="30"/>
      <c r="F4" s="5"/>
    </row>
    <row r="5" spans="1:6" ht="28.8" x14ac:dyDescent="0.3">
      <c r="A5" s="6" t="s">
        <v>3</v>
      </c>
      <c r="B5" s="43" t="s">
        <v>21</v>
      </c>
      <c r="C5" s="43"/>
      <c r="D5" s="43"/>
      <c r="E5" s="43"/>
      <c r="F5" s="44"/>
    </row>
    <row r="6" spans="1:6" ht="57.6" x14ac:dyDescent="0.3">
      <c r="A6" s="7" t="s">
        <v>5</v>
      </c>
      <c r="B6" s="46" t="s">
        <v>6</v>
      </c>
      <c r="C6" s="46" t="s">
        <v>7</v>
      </c>
      <c r="D6" s="46" t="s">
        <v>8</v>
      </c>
      <c r="E6" s="46" t="s">
        <v>9</v>
      </c>
      <c r="F6" s="47" t="s">
        <v>10</v>
      </c>
    </row>
    <row r="7" spans="1:6" x14ac:dyDescent="0.3">
      <c r="A7" s="8" t="s">
        <v>51</v>
      </c>
      <c r="B7" s="59">
        <v>0.57418006568756552</v>
      </c>
      <c r="C7" s="59">
        <v>0.69747899159663862</v>
      </c>
      <c r="D7" s="60">
        <v>1.2E-2</v>
      </c>
      <c r="E7" s="60">
        <v>0.98799999999999999</v>
      </c>
      <c r="F7" s="61">
        <v>0</v>
      </c>
    </row>
    <row r="8" spans="1:6" x14ac:dyDescent="0.3">
      <c r="A8" s="8" t="s">
        <v>11</v>
      </c>
      <c r="B8" s="59">
        <v>0.41719045792534998</v>
      </c>
      <c r="C8" s="59">
        <v>0.29411764705882354</v>
      </c>
      <c r="D8" s="60">
        <v>1.2E-2</v>
      </c>
      <c r="E8" s="60">
        <v>0.98799999999999999</v>
      </c>
      <c r="F8" s="61">
        <v>0</v>
      </c>
    </row>
    <row r="9" spans="1:6" ht="15" thickBot="1" x14ac:dyDescent="0.35">
      <c r="A9" s="9" t="s">
        <v>52</v>
      </c>
      <c r="B9" s="62">
        <v>8.6294763870845698E-3</v>
      </c>
      <c r="C9" s="62">
        <v>8.4033613445378148E-3</v>
      </c>
      <c r="D9" s="63">
        <v>1.2E-2</v>
      </c>
      <c r="E9" s="63">
        <v>0.98799999999999999</v>
      </c>
      <c r="F9" s="64">
        <v>0</v>
      </c>
    </row>
    <row r="10" spans="1:6" x14ac:dyDescent="0.3">
      <c r="A10" t="s">
        <v>26</v>
      </c>
      <c r="B10" s="50"/>
      <c r="C10" s="50"/>
      <c r="D10" s="50"/>
      <c r="E10" s="50"/>
      <c r="F10" s="50"/>
    </row>
    <row r="11" spans="1:6" ht="15" thickBot="1" x14ac:dyDescent="0.35">
      <c r="B11" s="50"/>
      <c r="C11" s="50"/>
      <c r="D11" s="50"/>
      <c r="E11" s="50"/>
      <c r="F11" s="50"/>
    </row>
    <row r="12" spans="1:6" x14ac:dyDescent="0.3">
      <c r="A12" s="1" t="s">
        <v>12</v>
      </c>
      <c r="B12" s="52"/>
      <c r="C12" s="52"/>
      <c r="D12" s="52"/>
      <c r="E12" s="52"/>
      <c r="F12" s="53"/>
    </row>
    <row r="13" spans="1:6" x14ac:dyDescent="0.3">
      <c r="A13" s="4" t="s">
        <v>1</v>
      </c>
      <c r="B13" s="50" t="s">
        <v>27</v>
      </c>
      <c r="C13" s="50"/>
      <c r="D13" s="50"/>
      <c r="E13" s="50"/>
      <c r="F13" s="44"/>
    </row>
    <row r="14" spans="1:6" ht="28.8" x14ac:dyDescent="0.3">
      <c r="A14" s="6" t="s">
        <v>3</v>
      </c>
      <c r="B14" s="50" t="s">
        <v>4</v>
      </c>
      <c r="C14" s="50"/>
      <c r="D14" s="50"/>
      <c r="E14" s="50"/>
      <c r="F14" s="44"/>
    </row>
    <row r="15" spans="1:6" ht="57.6" x14ac:dyDescent="0.3">
      <c r="A15" s="7" t="s">
        <v>5</v>
      </c>
      <c r="B15" s="56" t="s">
        <v>6</v>
      </c>
      <c r="C15" s="56" t="s">
        <v>7</v>
      </c>
      <c r="D15" s="56" t="s">
        <v>8</v>
      </c>
      <c r="E15" s="56" t="s">
        <v>9</v>
      </c>
      <c r="F15" s="47" t="s">
        <v>10</v>
      </c>
    </row>
    <row r="16" spans="1:6" x14ac:dyDescent="0.3">
      <c r="A16" s="10" t="s">
        <v>51</v>
      </c>
      <c r="B16" s="57">
        <v>0.55535340956627199</v>
      </c>
      <c r="C16" s="57">
        <v>0.56129597197898429</v>
      </c>
      <c r="D16" s="60">
        <v>1.2E-2</v>
      </c>
      <c r="E16" s="60">
        <v>0.98799999999999999</v>
      </c>
      <c r="F16" s="61">
        <v>0</v>
      </c>
    </row>
    <row r="17" spans="1:6" x14ac:dyDescent="0.3">
      <c r="A17" s="10" t="s">
        <v>11</v>
      </c>
      <c r="B17" s="57">
        <v>0.41729995372914264</v>
      </c>
      <c r="C17" s="57">
        <v>0.39929947460595444</v>
      </c>
      <c r="D17" s="60">
        <v>1.2E-2</v>
      </c>
      <c r="E17" s="60">
        <v>0.98799999999999999</v>
      </c>
      <c r="F17" s="61">
        <v>0</v>
      </c>
    </row>
    <row r="18" spans="1:6" x14ac:dyDescent="0.3">
      <c r="A18" s="10" t="s">
        <v>60</v>
      </c>
      <c r="B18" s="57">
        <v>1.9800953671045014E-2</v>
      </c>
      <c r="C18" s="57">
        <v>2.7145359019264449E-2</v>
      </c>
      <c r="D18" s="60">
        <v>1.2E-2</v>
      </c>
      <c r="E18" s="60">
        <v>0.98799999999999999</v>
      </c>
      <c r="F18" s="61">
        <v>0</v>
      </c>
    </row>
    <row r="19" spans="1:6" x14ac:dyDescent="0.3">
      <c r="A19" s="10" t="s">
        <v>61</v>
      </c>
      <c r="B19" s="57">
        <v>5.6439986112611067E-3</v>
      </c>
      <c r="C19" s="57">
        <v>7.8809106830122592E-3</v>
      </c>
      <c r="D19" s="60">
        <v>1.2E-2</v>
      </c>
      <c r="E19" s="60">
        <v>0.98799999999999999</v>
      </c>
      <c r="F19" s="61">
        <v>0</v>
      </c>
    </row>
    <row r="20" spans="1:6" ht="15" thickBot="1" x14ac:dyDescent="0.35">
      <c r="A20" s="9" t="s">
        <v>52</v>
      </c>
      <c r="B20" s="40">
        <v>1.9015994971330736E-3</v>
      </c>
      <c r="C20" s="40">
        <v>3.5026269702276708E-3</v>
      </c>
      <c r="D20" s="63">
        <v>1.2E-2</v>
      </c>
      <c r="E20" s="63">
        <v>0.98799999999999999</v>
      </c>
      <c r="F20" s="64">
        <v>0</v>
      </c>
    </row>
    <row r="21" spans="1:6" x14ac:dyDescent="0.3">
      <c r="A21" t="s">
        <v>26</v>
      </c>
      <c r="B21" s="50"/>
      <c r="C21" s="50"/>
      <c r="D21" s="50"/>
      <c r="E21" s="50"/>
      <c r="F21" s="50"/>
    </row>
    <row r="22" spans="1:6" ht="15" thickBot="1" x14ac:dyDescent="0.35">
      <c r="B22" s="50"/>
      <c r="C22" s="50"/>
      <c r="D22" s="50"/>
      <c r="E22" s="50"/>
      <c r="F22" s="50"/>
    </row>
    <row r="23" spans="1:6" x14ac:dyDescent="0.3">
      <c r="A23" s="1" t="s">
        <v>13</v>
      </c>
      <c r="B23" s="52"/>
      <c r="C23" s="52"/>
      <c r="D23" s="52"/>
      <c r="E23" s="52"/>
      <c r="F23" s="53"/>
    </row>
    <row r="24" spans="1:6" x14ac:dyDescent="0.3">
      <c r="A24" s="4" t="s">
        <v>1</v>
      </c>
      <c r="B24" s="50" t="s">
        <v>27</v>
      </c>
      <c r="C24" s="50"/>
      <c r="D24" s="50"/>
      <c r="E24" s="50"/>
      <c r="F24" s="44"/>
    </row>
    <row r="25" spans="1:6" ht="28.8" x14ac:dyDescent="0.3">
      <c r="A25" s="6" t="s">
        <v>3</v>
      </c>
      <c r="B25" s="50" t="s">
        <v>21</v>
      </c>
      <c r="C25" s="50"/>
      <c r="D25" s="50"/>
      <c r="E25" s="50"/>
      <c r="F25" s="44"/>
    </row>
    <row r="26" spans="1:6" ht="57.6" x14ac:dyDescent="0.3">
      <c r="A26" s="7" t="s">
        <v>5</v>
      </c>
      <c r="B26" s="56" t="s">
        <v>6</v>
      </c>
      <c r="C26" s="56" t="s">
        <v>7</v>
      </c>
      <c r="D26" s="56" t="s">
        <v>8</v>
      </c>
      <c r="E26" s="56" t="s">
        <v>9</v>
      </c>
      <c r="F26" s="47" t="s">
        <v>10</v>
      </c>
    </row>
    <row r="27" spans="1:6" x14ac:dyDescent="0.3">
      <c r="A27" s="4" t="s">
        <v>16</v>
      </c>
      <c r="B27" s="57">
        <v>0.19212870715143571</v>
      </c>
      <c r="C27" s="57">
        <v>0.3611111111111111</v>
      </c>
      <c r="D27" s="60">
        <v>1.2E-2</v>
      </c>
      <c r="E27" s="60">
        <v>0.98799999999999999</v>
      </c>
      <c r="F27" s="61">
        <v>0</v>
      </c>
    </row>
    <row r="28" spans="1:6" x14ac:dyDescent="0.3">
      <c r="A28" s="4" t="s">
        <v>17</v>
      </c>
      <c r="B28" s="57">
        <v>0.27094673327377894</v>
      </c>
      <c r="C28" s="57">
        <v>0.30555555555555558</v>
      </c>
      <c r="D28" s="60">
        <v>1.2E-2</v>
      </c>
      <c r="E28" s="60">
        <v>0.98799999999999999</v>
      </c>
      <c r="F28" s="61">
        <v>0</v>
      </c>
    </row>
    <row r="29" spans="1:6" x14ac:dyDescent="0.3">
      <c r="A29" s="4" t="s">
        <v>15</v>
      </c>
      <c r="B29" s="57">
        <v>0.14795120992800412</v>
      </c>
      <c r="C29" s="57">
        <v>0.1111111111111111</v>
      </c>
      <c r="D29" s="60">
        <v>1.2E-2</v>
      </c>
      <c r="E29" s="60">
        <v>0.98799999999999999</v>
      </c>
      <c r="F29" s="61">
        <v>0</v>
      </c>
    </row>
    <row r="30" spans="1:6" x14ac:dyDescent="0.3">
      <c r="A30" s="4" t="s">
        <v>28</v>
      </c>
      <c r="B30" s="57">
        <v>6.0165128251726922E-2</v>
      </c>
      <c r="C30" s="57">
        <v>8.3333333333333329E-2</v>
      </c>
      <c r="D30" s="60">
        <v>1.2E-2</v>
      </c>
      <c r="E30" s="60">
        <v>0.98799999999999999</v>
      </c>
      <c r="F30" s="61">
        <v>0</v>
      </c>
    </row>
    <row r="31" spans="1:6" ht="15" thickBot="1" x14ac:dyDescent="0.35">
      <c r="A31" s="9" t="s">
        <v>57</v>
      </c>
      <c r="B31" s="40">
        <v>7.2116033742396571E-2</v>
      </c>
      <c r="C31" s="40">
        <v>5.5555555555555552E-2</v>
      </c>
      <c r="D31" s="63">
        <v>1.2E-2</v>
      </c>
      <c r="E31" s="63">
        <v>0.98799999999999999</v>
      </c>
      <c r="F31" s="64">
        <v>0</v>
      </c>
    </row>
    <row r="32" spans="1:6" x14ac:dyDescent="0.3">
      <c r="A32" t="s">
        <v>26</v>
      </c>
      <c r="B32" s="50"/>
      <c r="C32" s="50"/>
      <c r="D32" s="50"/>
      <c r="E32" s="50"/>
      <c r="F32" s="50"/>
    </row>
    <row r="33" spans="1:6" ht="15" thickBot="1" x14ac:dyDescent="0.35">
      <c r="B33" s="50"/>
      <c r="C33" s="50"/>
      <c r="D33" s="50"/>
      <c r="E33" s="50"/>
      <c r="F33" s="50"/>
    </row>
    <row r="34" spans="1:6" x14ac:dyDescent="0.3">
      <c r="A34" s="1" t="s">
        <v>18</v>
      </c>
      <c r="B34" s="52"/>
      <c r="C34" s="52"/>
      <c r="D34" s="52"/>
      <c r="E34" s="52"/>
      <c r="F34" s="53"/>
    </row>
    <row r="35" spans="1:6" x14ac:dyDescent="0.3">
      <c r="A35" s="4" t="s">
        <v>1</v>
      </c>
      <c r="B35" s="50" t="s">
        <v>27</v>
      </c>
      <c r="C35" s="50"/>
      <c r="D35" s="50"/>
      <c r="E35" s="50"/>
      <c r="F35" s="44"/>
    </row>
    <row r="36" spans="1:6" ht="28.8" x14ac:dyDescent="0.3">
      <c r="A36" s="6" t="s">
        <v>3</v>
      </c>
      <c r="B36" s="50" t="s">
        <v>4</v>
      </c>
      <c r="C36" s="50"/>
      <c r="D36" s="50"/>
      <c r="E36" s="50"/>
      <c r="F36" s="44"/>
    </row>
    <row r="37" spans="1:6" ht="57.6" x14ac:dyDescent="0.3">
      <c r="A37" s="7" t="s">
        <v>5</v>
      </c>
      <c r="B37" s="56" t="s">
        <v>6</v>
      </c>
      <c r="C37" s="56" t="s">
        <v>7</v>
      </c>
      <c r="D37" s="56" t="s">
        <v>8</v>
      </c>
      <c r="E37" s="56" t="s">
        <v>9</v>
      </c>
      <c r="F37" s="47" t="s">
        <v>10</v>
      </c>
    </row>
    <row r="38" spans="1:6" x14ac:dyDescent="0.3">
      <c r="A38" s="4" t="s">
        <v>17</v>
      </c>
      <c r="B38" s="57">
        <v>0.31372301884423109</v>
      </c>
      <c r="C38" s="57">
        <v>0.30938123752495011</v>
      </c>
      <c r="D38" s="60">
        <v>1.2E-2</v>
      </c>
      <c r="E38" s="60">
        <v>0.98799999999999999</v>
      </c>
      <c r="F38" s="61">
        <v>0</v>
      </c>
    </row>
    <row r="39" spans="1:6" x14ac:dyDescent="0.3">
      <c r="A39" s="10" t="s">
        <v>62</v>
      </c>
      <c r="B39" s="57">
        <v>0.22195107018827148</v>
      </c>
      <c r="C39" s="57">
        <v>0.23952095808383234</v>
      </c>
      <c r="D39" s="60">
        <v>1.2E-2</v>
      </c>
      <c r="E39" s="60">
        <v>0.98799999999999999</v>
      </c>
      <c r="F39" s="61">
        <v>0</v>
      </c>
    </row>
    <row r="40" spans="1:6" x14ac:dyDescent="0.3">
      <c r="A40" s="4" t="s">
        <v>28</v>
      </c>
      <c r="B40" s="57">
        <v>0.28612272474844685</v>
      </c>
      <c r="C40" s="57">
        <v>0.19760479041916168</v>
      </c>
      <c r="D40" s="60">
        <v>1.2E-2</v>
      </c>
      <c r="E40" s="60">
        <v>0.98799999999999999</v>
      </c>
      <c r="F40" s="61">
        <v>0</v>
      </c>
    </row>
    <row r="41" spans="1:6" x14ac:dyDescent="0.3">
      <c r="A41" s="4" t="s">
        <v>15</v>
      </c>
      <c r="B41" s="57">
        <v>0.11062214789140305</v>
      </c>
      <c r="C41" s="57">
        <v>0.15968063872255489</v>
      </c>
      <c r="D41" s="60">
        <v>1.2E-2</v>
      </c>
      <c r="E41" s="60">
        <v>0.98799999999999999</v>
      </c>
      <c r="F41" s="61">
        <v>0</v>
      </c>
    </row>
    <row r="42" spans="1:6" ht="15" thickBot="1" x14ac:dyDescent="0.35">
      <c r="A42" s="9" t="s">
        <v>57</v>
      </c>
      <c r="B42" s="40">
        <v>1.1756229010920877E-2</v>
      </c>
      <c r="C42" s="40">
        <v>2.5948103792415168E-2</v>
      </c>
      <c r="D42" s="63">
        <v>1.2E-2</v>
      </c>
      <c r="E42" s="63">
        <v>0.98799999999999999</v>
      </c>
      <c r="F42" s="64">
        <v>0</v>
      </c>
    </row>
    <row r="43" spans="1:6" x14ac:dyDescent="0.3">
      <c r="A43" t="s">
        <v>26</v>
      </c>
      <c r="B43" s="50"/>
      <c r="C43" s="50"/>
      <c r="D43" s="50"/>
      <c r="E43" s="50"/>
      <c r="F43" s="50"/>
    </row>
    <row r="44" spans="1:6" ht="15" thickBot="1" x14ac:dyDescent="0.35">
      <c r="B44" s="50"/>
      <c r="C44" s="50"/>
      <c r="D44" s="50"/>
      <c r="E44" s="50"/>
      <c r="F44" s="50"/>
    </row>
    <row r="45" spans="1:6" x14ac:dyDescent="0.3">
      <c r="A45" s="1" t="s">
        <v>20</v>
      </c>
      <c r="B45" s="52"/>
      <c r="C45" s="52"/>
      <c r="D45" s="52"/>
      <c r="E45" s="52"/>
      <c r="F45" s="53"/>
    </row>
    <row r="46" spans="1:6" x14ac:dyDescent="0.3">
      <c r="A46" s="4" t="s">
        <v>1</v>
      </c>
      <c r="B46" s="43" t="s">
        <v>27</v>
      </c>
      <c r="C46" s="43"/>
      <c r="D46" s="43"/>
      <c r="E46" s="43"/>
      <c r="F46" s="44"/>
    </row>
    <row r="47" spans="1:6" ht="28.8" x14ac:dyDescent="0.3">
      <c r="A47" s="6" t="s">
        <v>3</v>
      </c>
      <c r="B47" s="43" t="s">
        <v>21</v>
      </c>
      <c r="C47" s="43"/>
      <c r="D47" s="43"/>
      <c r="E47" s="43"/>
      <c r="F47" s="44"/>
    </row>
    <row r="48" spans="1:6" ht="57.6" x14ac:dyDescent="0.3">
      <c r="A48" s="7" t="s">
        <v>5</v>
      </c>
      <c r="B48" s="46" t="s">
        <v>6</v>
      </c>
      <c r="C48" s="46" t="s">
        <v>7</v>
      </c>
      <c r="D48" s="46" t="s">
        <v>8</v>
      </c>
      <c r="E48" s="46" t="s">
        <v>9</v>
      </c>
      <c r="F48" s="47" t="s">
        <v>10</v>
      </c>
    </row>
    <row r="49" spans="1:6" x14ac:dyDescent="0.3">
      <c r="A49" s="4" t="s">
        <v>23</v>
      </c>
      <c r="B49" s="65">
        <v>0.51442351984667745</v>
      </c>
      <c r="C49" s="65">
        <v>0.75903614457831325</v>
      </c>
      <c r="D49" s="60">
        <v>1.2E-2</v>
      </c>
      <c r="E49" s="60">
        <v>0.98799999999999999</v>
      </c>
      <c r="F49" s="61">
        <v>0</v>
      </c>
    </row>
    <row r="50" spans="1:6" x14ac:dyDescent="0.3">
      <c r="A50" s="4" t="s">
        <v>22</v>
      </c>
      <c r="B50" s="65">
        <v>0.27334591038884548</v>
      </c>
      <c r="C50" s="65">
        <v>0.16867469879518071</v>
      </c>
      <c r="D50" s="60">
        <v>1.2E-2</v>
      </c>
      <c r="E50" s="60">
        <v>0.98799999999999999</v>
      </c>
      <c r="F50" s="61">
        <v>0</v>
      </c>
    </row>
    <row r="51" spans="1:6" x14ac:dyDescent="0.3">
      <c r="A51" s="6" t="s">
        <v>57</v>
      </c>
      <c r="B51" s="65">
        <v>1.2326776073004949E-2</v>
      </c>
      <c r="C51" s="65">
        <v>2.4096385542168676E-2</v>
      </c>
      <c r="D51" s="60">
        <v>1.2E-2</v>
      </c>
      <c r="E51" s="60">
        <v>0.98799999999999999</v>
      </c>
      <c r="F51" s="61">
        <v>0</v>
      </c>
    </row>
    <row r="52" spans="1:6" x14ac:dyDescent="0.3">
      <c r="A52" s="10" t="s">
        <v>63</v>
      </c>
      <c r="B52" s="65">
        <v>1.0040373909058159E-2</v>
      </c>
      <c r="C52" s="65">
        <v>1.2048192771084338E-2</v>
      </c>
      <c r="D52" s="60">
        <v>1.2E-2</v>
      </c>
      <c r="E52" s="60">
        <v>0.98799999999999999</v>
      </c>
      <c r="F52" s="61">
        <v>0</v>
      </c>
    </row>
    <row r="53" spans="1:6" ht="15" thickBot="1" x14ac:dyDescent="0.35">
      <c r="A53" s="9" t="s">
        <v>64</v>
      </c>
      <c r="B53" s="66">
        <v>0.12541998292096376</v>
      </c>
      <c r="C53" s="66">
        <v>1.2048192771084338E-2</v>
      </c>
      <c r="D53" s="63">
        <v>1.2E-2</v>
      </c>
      <c r="E53" s="63">
        <v>0.98799999999999999</v>
      </c>
      <c r="F53" s="64">
        <v>0</v>
      </c>
    </row>
    <row r="54" spans="1:6" x14ac:dyDescent="0.3">
      <c r="A54" t="s">
        <v>26</v>
      </c>
      <c r="B54" s="58"/>
      <c r="C54" s="58"/>
      <c r="D54" s="58"/>
      <c r="E54" s="58"/>
      <c r="F54" s="58"/>
    </row>
    <row r="55" spans="1:6" x14ac:dyDescent="0.3">
      <c r="B55" s="50"/>
      <c r="C55" s="50"/>
      <c r="D55" s="50"/>
      <c r="E55" s="50"/>
      <c r="F55" s="50"/>
    </row>
    <row r="56" spans="1:6" ht="15" thickBot="1" x14ac:dyDescent="0.35">
      <c r="B56" s="50"/>
      <c r="C56" s="50"/>
      <c r="D56" s="50"/>
      <c r="E56" s="50"/>
      <c r="F56" s="50"/>
    </row>
    <row r="57" spans="1:6" x14ac:dyDescent="0.3">
      <c r="A57" s="1" t="s">
        <v>25</v>
      </c>
      <c r="B57" s="52"/>
      <c r="C57" s="52"/>
      <c r="D57" s="52"/>
      <c r="E57" s="52"/>
      <c r="F57" s="53"/>
    </row>
    <row r="58" spans="1:6" x14ac:dyDescent="0.3">
      <c r="A58" s="4" t="s">
        <v>1</v>
      </c>
      <c r="B58" s="50" t="s">
        <v>27</v>
      </c>
      <c r="C58" s="50"/>
      <c r="D58" s="50"/>
      <c r="E58" s="50"/>
      <c r="F58" s="44"/>
    </row>
    <row r="59" spans="1:6" ht="28.8" x14ac:dyDescent="0.3">
      <c r="A59" s="6" t="s">
        <v>3</v>
      </c>
      <c r="B59" s="50" t="s">
        <v>4</v>
      </c>
      <c r="C59" s="50"/>
      <c r="D59" s="50"/>
      <c r="E59" s="50"/>
      <c r="F59" s="44"/>
    </row>
    <row r="60" spans="1:6" ht="57.6" x14ac:dyDescent="0.3">
      <c r="A60" s="7" t="s">
        <v>5</v>
      </c>
      <c r="B60" s="56" t="s">
        <v>6</v>
      </c>
      <c r="C60" s="56" t="s">
        <v>7</v>
      </c>
      <c r="D60" s="56" t="s">
        <v>8</v>
      </c>
      <c r="E60" s="56" t="s">
        <v>9</v>
      </c>
      <c r="F60" s="47" t="s">
        <v>10</v>
      </c>
    </row>
    <row r="61" spans="1:6" x14ac:dyDescent="0.3">
      <c r="A61" s="4" t="s">
        <v>23</v>
      </c>
      <c r="B61" s="57">
        <v>0.75636672392072024</v>
      </c>
      <c r="C61" s="57">
        <v>0.83619344773790949</v>
      </c>
      <c r="D61" s="60">
        <v>1.2E-2</v>
      </c>
      <c r="E61" s="60">
        <v>0.98799999999999999</v>
      </c>
      <c r="F61" s="61">
        <v>0</v>
      </c>
    </row>
    <row r="62" spans="1:6" x14ac:dyDescent="0.3">
      <c r="A62" s="6" t="s">
        <v>57</v>
      </c>
      <c r="B62" s="57">
        <v>7.2974120597320891E-2</v>
      </c>
      <c r="C62" s="57">
        <v>0.12636505460218408</v>
      </c>
      <c r="D62" s="60">
        <v>1.2E-2</v>
      </c>
      <c r="E62" s="60">
        <v>0.98799999999999999</v>
      </c>
      <c r="F62" s="61">
        <v>0</v>
      </c>
    </row>
    <row r="63" spans="1:6" x14ac:dyDescent="0.3">
      <c r="A63" s="4" t="s">
        <v>22</v>
      </c>
      <c r="B63" s="57">
        <v>5.3559031404639877E-2</v>
      </c>
      <c r="C63" s="57">
        <v>9.3603744149765994E-3</v>
      </c>
      <c r="D63" s="60">
        <v>1.2E-2</v>
      </c>
      <c r="E63" s="60">
        <v>0.98799999999999999</v>
      </c>
      <c r="F63" s="61">
        <v>0</v>
      </c>
    </row>
    <row r="64" spans="1:6" x14ac:dyDescent="0.3">
      <c r="A64" s="4" t="s">
        <v>59</v>
      </c>
      <c r="B64" s="57">
        <v>8.1366460308941301E-3</v>
      </c>
      <c r="C64" s="57">
        <v>7.8003120124804995E-3</v>
      </c>
      <c r="D64" s="60">
        <v>1.2E-2</v>
      </c>
      <c r="E64" s="60">
        <v>0.98799999999999999</v>
      </c>
      <c r="F64" s="61">
        <v>0</v>
      </c>
    </row>
    <row r="65" spans="1:6" ht="15" thickBot="1" x14ac:dyDescent="0.35">
      <c r="A65" s="9" t="s">
        <v>63</v>
      </c>
      <c r="B65" s="40">
        <v>1.0512314070990382E-2</v>
      </c>
      <c r="C65" s="40">
        <v>6.2402496099843996E-3</v>
      </c>
      <c r="D65" s="63">
        <v>1.2E-2</v>
      </c>
      <c r="E65" s="63">
        <v>0.98799999999999999</v>
      </c>
      <c r="F65" s="64">
        <v>0</v>
      </c>
    </row>
    <row r="66" spans="1:6" x14ac:dyDescent="0.3">
      <c r="A66" t="s">
        <v>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F2443-FB37-47C9-AFAE-7376ECF6287A}">
  <dimension ref="A1:I20"/>
  <sheetViews>
    <sheetView showGridLines="0" workbookViewId="0"/>
  </sheetViews>
  <sheetFormatPr defaultRowHeight="14.4" x14ac:dyDescent="0.3"/>
  <cols>
    <col min="1" max="1" width="74.5546875" customWidth="1"/>
    <col min="2" max="6" width="15.88671875" customWidth="1"/>
    <col min="9" max="9" width="15.33203125" bestFit="1" customWidth="1"/>
  </cols>
  <sheetData>
    <row r="1" spans="1:6" ht="15.6" x14ac:dyDescent="0.3">
      <c r="A1" s="11" t="s">
        <v>67</v>
      </c>
    </row>
    <row r="3" spans="1:6" ht="15" thickBot="1" x14ac:dyDescent="0.35"/>
    <row r="4" spans="1:6" x14ac:dyDescent="0.3">
      <c r="A4" s="12" t="s">
        <v>0</v>
      </c>
      <c r="B4" s="106" t="s">
        <v>29</v>
      </c>
      <c r="C4" s="106"/>
      <c r="D4" s="106"/>
      <c r="E4" s="106"/>
      <c r="F4" s="107"/>
    </row>
    <row r="5" spans="1:6" x14ac:dyDescent="0.3">
      <c r="A5" s="8" t="s">
        <v>1</v>
      </c>
      <c r="B5" s="13" t="s">
        <v>29</v>
      </c>
      <c r="C5" s="14"/>
      <c r="D5" s="14"/>
      <c r="E5" s="14"/>
      <c r="F5" s="15"/>
    </row>
    <row r="6" spans="1:6" x14ac:dyDescent="0.3">
      <c r="A6" s="16" t="s">
        <v>49</v>
      </c>
      <c r="B6" s="67" t="s">
        <v>4</v>
      </c>
      <c r="C6" s="50"/>
      <c r="D6" s="50"/>
      <c r="E6" s="67"/>
      <c r="F6" s="68"/>
    </row>
    <row r="7" spans="1:6" ht="57.6" x14ac:dyDescent="0.3">
      <c r="A7" s="18" t="s">
        <v>31</v>
      </c>
      <c r="B7" s="69" t="s">
        <v>6</v>
      </c>
      <c r="C7" s="69" t="s">
        <v>7</v>
      </c>
      <c r="D7" s="69" t="s">
        <v>8</v>
      </c>
      <c r="E7" s="69" t="s">
        <v>9</v>
      </c>
      <c r="F7" s="70" t="s">
        <v>10</v>
      </c>
    </row>
    <row r="8" spans="1:6" x14ac:dyDescent="0.3">
      <c r="A8" s="20" t="s">
        <v>32</v>
      </c>
      <c r="B8" s="71">
        <v>0.66265341368415709</v>
      </c>
      <c r="C8" s="71">
        <v>0.51957671957671958</v>
      </c>
      <c r="D8" s="72">
        <v>1</v>
      </c>
      <c r="E8" s="73">
        <v>0</v>
      </c>
      <c r="F8" s="74">
        <v>0</v>
      </c>
    </row>
    <row r="9" spans="1:6" x14ac:dyDescent="0.3">
      <c r="A9" s="20" t="s">
        <v>35</v>
      </c>
      <c r="B9" s="71">
        <v>0.10047834363756487</v>
      </c>
      <c r="C9" s="71">
        <v>0.18465608465608466</v>
      </c>
      <c r="D9" s="72">
        <v>1</v>
      </c>
      <c r="E9" s="73">
        <v>0</v>
      </c>
      <c r="F9" s="74">
        <v>0</v>
      </c>
    </row>
    <row r="10" spans="1:6" x14ac:dyDescent="0.3">
      <c r="A10" s="20" t="s">
        <v>34</v>
      </c>
      <c r="B10" s="71">
        <v>0.12669077743457927</v>
      </c>
      <c r="C10" s="71">
        <v>0.14232804232804233</v>
      </c>
      <c r="D10" s="72">
        <v>1</v>
      </c>
      <c r="E10" s="73">
        <v>0</v>
      </c>
      <c r="F10" s="74">
        <v>0</v>
      </c>
    </row>
    <row r="11" spans="1:6" x14ac:dyDescent="0.3">
      <c r="A11" s="20" t="s">
        <v>33</v>
      </c>
      <c r="B11" s="71">
        <v>8.4851564629929113E-2</v>
      </c>
      <c r="C11" s="71">
        <v>0.11904761904761904</v>
      </c>
      <c r="D11" s="72">
        <v>0</v>
      </c>
      <c r="E11" s="72">
        <v>1</v>
      </c>
      <c r="F11" s="74">
        <v>0</v>
      </c>
    </row>
    <row r="12" spans="1:6" ht="15" thickBot="1" x14ac:dyDescent="0.35">
      <c r="A12" s="26" t="s">
        <v>36</v>
      </c>
      <c r="B12" s="75">
        <v>1.4092763226195529E-2</v>
      </c>
      <c r="C12" s="75">
        <v>1.7989417989417989E-2</v>
      </c>
      <c r="D12" s="76">
        <v>0</v>
      </c>
      <c r="E12" s="77">
        <v>1</v>
      </c>
      <c r="F12" s="78">
        <v>0</v>
      </c>
    </row>
    <row r="13" spans="1:6" x14ac:dyDescent="0.3">
      <c r="A13" s="21"/>
      <c r="B13" s="79"/>
      <c r="C13" s="79"/>
      <c r="D13" s="80"/>
      <c r="E13" s="80"/>
      <c r="F13" s="81"/>
    </row>
    <row r="14" spans="1:6" ht="15" thickBot="1" x14ac:dyDescent="0.35">
      <c r="A14" s="22"/>
      <c r="B14" s="82"/>
      <c r="C14" s="82"/>
      <c r="D14" s="83"/>
      <c r="E14" s="83"/>
      <c r="F14" s="84"/>
    </row>
    <row r="15" spans="1:6" x14ac:dyDescent="0.3">
      <c r="A15" s="12" t="s">
        <v>12</v>
      </c>
      <c r="B15" s="85"/>
      <c r="C15" s="85"/>
      <c r="D15" s="85"/>
      <c r="E15" s="85"/>
      <c r="F15" s="86"/>
    </row>
    <row r="16" spans="1:6" x14ac:dyDescent="0.3">
      <c r="A16" s="23" t="s">
        <v>37</v>
      </c>
      <c r="B16" s="87" t="s">
        <v>29</v>
      </c>
      <c r="C16" s="88"/>
      <c r="D16" s="88"/>
      <c r="E16" s="88"/>
      <c r="F16" s="89"/>
    </row>
    <row r="17" spans="1:9" x14ac:dyDescent="0.3">
      <c r="A17" s="16" t="s">
        <v>50</v>
      </c>
      <c r="B17" s="90" t="s">
        <v>4</v>
      </c>
      <c r="C17" s="91"/>
      <c r="D17" s="91"/>
      <c r="E17" s="91"/>
      <c r="F17" s="92"/>
    </row>
    <row r="18" spans="1:9" ht="57.6" x14ac:dyDescent="0.3">
      <c r="A18" s="18" t="s">
        <v>31</v>
      </c>
      <c r="B18" s="93" t="s">
        <v>6</v>
      </c>
      <c r="C18" s="93" t="s">
        <v>7</v>
      </c>
      <c r="D18" s="93" t="s">
        <v>8</v>
      </c>
      <c r="E18" s="93" t="s">
        <v>9</v>
      </c>
      <c r="F18" s="70" t="s">
        <v>10</v>
      </c>
    </row>
    <row r="19" spans="1:9" x14ac:dyDescent="0.3">
      <c r="A19" s="20" t="s">
        <v>32</v>
      </c>
      <c r="B19" s="94">
        <v>0.83501575794810323</v>
      </c>
      <c r="C19" s="94">
        <v>0.83269961977186313</v>
      </c>
      <c r="D19" s="108">
        <v>1</v>
      </c>
      <c r="E19" s="108">
        <v>0</v>
      </c>
      <c r="F19" s="74">
        <v>0</v>
      </c>
      <c r="I19" s="37"/>
    </row>
    <row r="20" spans="1:9" ht="15" thickBot="1" x14ac:dyDescent="0.35">
      <c r="A20" s="26" t="s">
        <v>35</v>
      </c>
      <c r="B20" s="97">
        <v>0.16498424205189652</v>
      </c>
      <c r="C20" s="97">
        <v>0.16730038022813687</v>
      </c>
      <c r="D20" s="95">
        <v>1</v>
      </c>
      <c r="E20" s="95">
        <v>0</v>
      </c>
      <c r="F20" s="96">
        <v>0</v>
      </c>
    </row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997B-A48F-448E-ACC4-B979813CF028}">
  <dimension ref="A1:F8"/>
  <sheetViews>
    <sheetView showGridLines="0" workbookViewId="0"/>
  </sheetViews>
  <sheetFormatPr defaultRowHeight="14.4" x14ac:dyDescent="0.3"/>
  <cols>
    <col min="1" max="1" width="57.44140625" customWidth="1"/>
    <col min="2" max="6" width="16" customWidth="1"/>
  </cols>
  <sheetData>
    <row r="1" spans="1:6" ht="15.6" x14ac:dyDescent="0.3">
      <c r="A1" s="11" t="s">
        <v>68</v>
      </c>
    </row>
    <row r="2" spans="1:6" ht="15.6" x14ac:dyDescent="0.3">
      <c r="A2" s="11"/>
    </row>
    <row r="3" spans="1:6" ht="16.2" thickBot="1" x14ac:dyDescent="0.35">
      <c r="A3" s="11"/>
    </row>
    <row r="4" spans="1:6" x14ac:dyDescent="0.3">
      <c r="A4" s="27" t="s">
        <v>0</v>
      </c>
      <c r="B4" s="2"/>
      <c r="C4" s="2"/>
      <c r="D4" s="2"/>
      <c r="E4" s="2"/>
      <c r="F4" s="3"/>
    </row>
    <row r="5" spans="1:6" x14ac:dyDescent="0.3">
      <c r="A5" s="28" t="s">
        <v>37</v>
      </c>
      <c r="B5" t="s">
        <v>38</v>
      </c>
      <c r="F5" s="5"/>
    </row>
    <row r="6" spans="1:6" ht="28.8" x14ac:dyDescent="0.3">
      <c r="A6" s="7" t="s">
        <v>30</v>
      </c>
      <c r="B6" s="50" t="s">
        <v>21</v>
      </c>
      <c r="C6" s="50"/>
      <c r="D6" s="50"/>
      <c r="E6" s="50"/>
      <c r="F6" s="44"/>
    </row>
    <row r="7" spans="1:6" ht="57.6" x14ac:dyDescent="0.3">
      <c r="A7" s="7" t="s">
        <v>39</v>
      </c>
      <c r="B7" s="69" t="s">
        <v>6</v>
      </c>
      <c r="C7" s="69" t="s">
        <v>7</v>
      </c>
      <c r="D7" s="69" t="s">
        <v>8</v>
      </c>
      <c r="E7" s="69" t="s">
        <v>9</v>
      </c>
      <c r="F7" s="70" t="s">
        <v>10</v>
      </c>
    </row>
    <row r="8" spans="1:6" ht="15" thickBot="1" x14ac:dyDescent="0.35">
      <c r="A8" s="29" t="s">
        <v>40</v>
      </c>
      <c r="B8" s="98">
        <v>1</v>
      </c>
      <c r="C8" s="98">
        <v>1</v>
      </c>
      <c r="D8" s="95">
        <v>0</v>
      </c>
      <c r="E8" s="95">
        <v>1</v>
      </c>
      <c r="F8" s="96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0E27-4840-4EEF-ACD2-A55FA60A7C80}">
  <dimension ref="A1:F20"/>
  <sheetViews>
    <sheetView showGridLines="0" tabSelected="1" workbookViewId="0"/>
  </sheetViews>
  <sheetFormatPr defaultRowHeight="14.4" x14ac:dyDescent="0.3"/>
  <cols>
    <col min="1" max="1" width="55.33203125" customWidth="1"/>
    <col min="2" max="6" width="15.88671875" customWidth="1"/>
  </cols>
  <sheetData>
    <row r="1" spans="1:6" ht="15.6" x14ac:dyDescent="0.3">
      <c r="A1" s="11" t="s">
        <v>69</v>
      </c>
    </row>
    <row r="3" spans="1:6" ht="15" thickBot="1" x14ac:dyDescent="0.35">
      <c r="A3" s="31"/>
    </row>
    <row r="4" spans="1:6" x14ac:dyDescent="0.3">
      <c r="A4" s="1" t="s">
        <v>41</v>
      </c>
      <c r="B4" s="2"/>
      <c r="C4" s="2"/>
      <c r="D4" s="2"/>
      <c r="E4" s="2"/>
      <c r="F4" s="3"/>
    </row>
    <row r="5" spans="1:6" x14ac:dyDescent="0.3">
      <c r="A5" s="28" t="s">
        <v>1</v>
      </c>
      <c r="B5" s="99" t="s">
        <v>42</v>
      </c>
      <c r="C5" s="104"/>
      <c r="D5" s="104"/>
      <c r="E5" s="104"/>
      <c r="F5" s="24"/>
    </row>
    <row r="6" spans="1:6" ht="28.8" x14ac:dyDescent="0.3">
      <c r="A6" s="7" t="s">
        <v>3</v>
      </c>
      <c r="B6" s="105" t="s">
        <v>4</v>
      </c>
      <c r="C6" s="101"/>
      <c r="D6" s="101"/>
      <c r="E6" s="101"/>
      <c r="F6" s="32"/>
    </row>
    <row r="7" spans="1:6" ht="57.6" x14ac:dyDescent="0.3">
      <c r="A7" s="7" t="s">
        <v>43</v>
      </c>
      <c r="B7" s="102" t="s">
        <v>6</v>
      </c>
      <c r="C7" s="102" t="s">
        <v>7</v>
      </c>
      <c r="D7" s="102" t="s">
        <v>8</v>
      </c>
      <c r="E7" s="102" t="s">
        <v>9</v>
      </c>
      <c r="F7" s="19" t="s">
        <v>10</v>
      </c>
    </row>
    <row r="8" spans="1:6" ht="28.8" x14ac:dyDescent="0.3">
      <c r="A8" s="7" t="s">
        <v>44</v>
      </c>
      <c r="B8" s="109">
        <v>0.80700000000000005</v>
      </c>
      <c r="C8" s="109">
        <f>3565/3738</f>
        <v>0.95371856607811667</v>
      </c>
      <c r="D8" s="69" t="s">
        <v>45</v>
      </c>
      <c r="E8" s="69" t="s">
        <v>45</v>
      </c>
      <c r="F8" s="110">
        <v>0</v>
      </c>
    </row>
    <row r="9" spans="1:6" ht="15" thickBot="1" x14ac:dyDescent="0.35">
      <c r="A9" s="103" t="s">
        <v>70</v>
      </c>
      <c r="B9" s="111">
        <f>0.192</f>
        <v>0.192</v>
      </c>
      <c r="C9" s="111">
        <f>176/3738</f>
        <v>4.7084002140181914E-2</v>
      </c>
      <c r="D9" s="112" t="s">
        <v>45</v>
      </c>
      <c r="E9" s="112" t="s">
        <v>45</v>
      </c>
      <c r="F9" s="113">
        <v>0</v>
      </c>
    </row>
    <row r="10" spans="1:6" x14ac:dyDescent="0.3">
      <c r="A10" s="33" t="s">
        <v>46</v>
      </c>
      <c r="B10" s="34"/>
      <c r="C10" s="34"/>
      <c r="D10" s="35"/>
      <c r="E10" s="35"/>
      <c r="F10" s="25"/>
    </row>
    <row r="11" spans="1:6" x14ac:dyDescent="0.3">
      <c r="A11" s="33"/>
      <c r="B11" s="34"/>
      <c r="C11" s="34"/>
      <c r="D11" s="35"/>
      <c r="E11" s="35"/>
      <c r="F11" s="25"/>
    </row>
    <row r="12" spans="1:6" x14ac:dyDescent="0.3">
      <c r="A12" s="33"/>
      <c r="B12" s="34"/>
      <c r="C12" s="34"/>
      <c r="D12" s="35"/>
      <c r="E12" s="35"/>
      <c r="F12" s="25"/>
    </row>
    <row r="13" spans="1:6" ht="15" thickBot="1" x14ac:dyDescent="0.35"/>
    <row r="14" spans="1:6" x14ac:dyDescent="0.3">
      <c r="A14" s="1" t="s">
        <v>47</v>
      </c>
      <c r="B14" s="2"/>
      <c r="C14" s="2"/>
      <c r="D14" s="2"/>
      <c r="E14" s="2"/>
      <c r="F14" s="3"/>
    </row>
    <row r="15" spans="1:6" x14ac:dyDescent="0.3">
      <c r="A15" s="36" t="s">
        <v>1</v>
      </c>
      <c r="B15" s="99" t="s">
        <v>48</v>
      </c>
      <c r="C15" s="99"/>
      <c r="D15" s="99"/>
      <c r="E15" s="99"/>
      <c r="F15" s="17"/>
    </row>
    <row r="16" spans="1:6" ht="28.8" x14ac:dyDescent="0.3">
      <c r="A16" s="7" t="s">
        <v>3</v>
      </c>
      <c r="B16" s="100" t="s">
        <v>4</v>
      </c>
      <c r="C16" s="101"/>
      <c r="D16" s="101"/>
      <c r="E16" s="101"/>
      <c r="F16" s="32"/>
    </row>
    <row r="17" spans="1:6" ht="57.6" x14ac:dyDescent="0.3">
      <c r="A17" s="7" t="s">
        <v>43</v>
      </c>
      <c r="B17" s="102" t="s">
        <v>6</v>
      </c>
      <c r="C17" s="102" t="s">
        <v>7</v>
      </c>
      <c r="D17" s="102" t="s">
        <v>8</v>
      </c>
      <c r="E17" s="102" t="s">
        <v>9</v>
      </c>
      <c r="F17" s="19" t="s">
        <v>10</v>
      </c>
    </row>
    <row r="18" spans="1:6" ht="28.8" x14ac:dyDescent="0.3">
      <c r="A18" s="7" t="s">
        <v>44</v>
      </c>
      <c r="B18" s="109">
        <v>0.98540000000000005</v>
      </c>
      <c r="C18" s="109">
        <v>0.99561999999999995</v>
      </c>
      <c r="D18" s="69" t="s">
        <v>45</v>
      </c>
      <c r="E18" s="69" t="s">
        <v>45</v>
      </c>
      <c r="F18" s="110">
        <v>0</v>
      </c>
    </row>
    <row r="19" spans="1:6" ht="15" thickBot="1" x14ac:dyDescent="0.35">
      <c r="A19" s="103" t="s">
        <v>70</v>
      </c>
      <c r="B19" s="111">
        <v>1.4619999999999999E-2</v>
      </c>
      <c r="C19" s="111">
        <v>4.3800000000000002E-3</v>
      </c>
      <c r="D19" s="112" t="s">
        <v>45</v>
      </c>
      <c r="E19" s="112" t="s">
        <v>45</v>
      </c>
      <c r="F19" s="113">
        <v>0</v>
      </c>
    </row>
    <row r="20" spans="1:6" x14ac:dyDescent="0.3">
      <c r="A20" s="33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Equities</vt:lpstr>
      <vt:lpstr>Exchange Traded Products</vt:lpstr>
      <vt:lpstr>Bonds</vt:lpstr>
      <vt:lpstr>Money Market Instruments</vt:lpstr>
      <vt:lpstr>CFD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Mitchell, David</dc:creator>
  <cp:lastModifiedBy>Mitchell, David</cp:lastModifiedBy>
  <dcterms:created xsi:type="dcterms:W3CDTF">2019-06-28T17:30:45Z</dcterms:created>
  <dcterms:modified xsi:type="dcterms:W3CDTF">2020-06-26T15:58:10Z</dcterms:modified>
</cp:coreProperties>
</file>